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90" i="1"/>
  <c r="E190"/>
  <c r="K185"/>
  <c r="J185"/>
  <c r="I185"/>
  <c r="H185"/>
  <c r="G185"/>
  <c r="I166"/>
  <c r="G166"/>
  <c r="J171"/>
  <c r="I171"/>
  <c r="H171"/>
  <c r="G171"/>
  <c r="E171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I195" l="1"/>
  <c r="L196"/>
  <c r="L119"/>
  <c r="J176"/>
  <c r="I176"/>
  <c r="H176"/>
  <c r="G176"/>
  <c r="F176"/>
  <c r="J157"/>
  <c r="I157"/>
  <c r="H157"/>
  <c r="G157"/>
  <c r="F157"/>
  <c r="G138"/>
  <c r="I119"/>
  <c r="J119"/>
  <c r="J138"/>
  <c r="I138"/>
  <c r="H138"/>
  <c r="F138"/>
  <c r="H119"/>
  <c r="G119"/>
  <c r="F119"/>
  <c r="F81"/>
  <c r="G100"/>
  <c r="H100"/>
  <c r="I100"/>
  <c r="J100"/>
  <c r="F100"/>
  <c r="H81"/>
  <c r="G81"/>
  <c r="I81"/>
  <c r="I62"/>
  <c r="H62"/>
  <c r="G62"/>
  <c r="J62"/>
  <c r="F62"/>
  <c r="H43"/>
  <c r="F43"/>
  <c r="J43"/>
  <c r="I43"/>
  <c r="G43"/>
  <c r="J24"/>
  <c r="I24"/>
  <c r="G24"/>
  <c r="H24"/>
  <c r="H196" l="1"/>
  <c r="F196"/>
  <c r="J196"/>
  <c r="G196"/>
  <c r="I196"/>
</calcChain>
</file>

<file path=xl/sharedStrings.xml><?xml version="1.0" encoding="utf-8"?>
<sst xmlns="http://schemas.openxmlformats.org/spreadsheetml/2006/main" count="245" uniqueCount="86">
  <si>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</si>
  <si>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</si>
  <si>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</si>
  <si>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</si>
  <si>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</si>
  <si>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</si>
  <si>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</si>
  <si>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</si>
  <si>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</si>
  <si>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</si>
  <si>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</si>
  <si>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</si>
  <si>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</si>
  <si>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</si>
  <si>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</si>
  <si>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</si>
  <si>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</si>
  <si>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</si>
  <si>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</si>
  <si>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</si>
  <si>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</si>
  <si>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</si>
  <si>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</si>
  <si>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</si>
  <si>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</si>
  <si>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</si>
  <si>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</si>
  <si>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</si>
  <si>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</si>
  <si>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</si>
  <si>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</si>
  <si>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</si>
  <si>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</si>
  <si>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</si>
  <si>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</si>
  <si>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</si>
  <si>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</si>
  <si>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</si>
  <si>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</si>
  <si>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бобовыми(горох) с гренками пшеничными на бульоне</t>
  </si>
  <si>
    <t>200/50</t>
  </si>
  <si>
    <t>Макаронные изделия отварные с маслом сливочным</t>
  </si>
  <si>
    <t>тефтели "детские",запеченые</t>
  </si>
  <si>
    <t>80/20</t>
  </si>
  <si>
    <t>чай с сахаром и лимоном</t>
  </si>
  <si>
    <t>салат из свежих овощей "Ассорти"</t>
  </si>
  <si>
    <t>хлеб ржано-пшеничный</t>
  </si>
  <si>
    <t>салат  из капусты белокачанной  с огурцом "Зайчик", Заправленный растительным маслом</t>
  </si>
  <si>
    <t>Щи из свежей капусты на бульоне со сметаной</t>
  </si>
  <si>
    <t>200/10</t>
  </si>
  <si>
    <t>рыба, запеченая с овощами</t>
  </si>
  <si>
    <t>80/10</t>
  </si>
  <si>
    <t>горох с маслом сливочным</t>
  </si>
  <si>
    <t xml:space="preserve">компот из фруктово -ягодной смеси </t>
  </si>
  <si>
    <t>салат "фасолька"заправленный растительным маслом</t>
  </si>
  <si>
    <t>Борщ со свежей капустой и картофелем на бульоне</t>
  </si>
  <si>
    <t>чай с сахаром</t>
  </si>
  <si>
    <t>хлеб пшеничный</t>
  </si>
  <si>
    <t>салат из свеклы заправленный растительным маслом</t>
  </si>
  <si>
    <t xml:space="preserve">суп картофельный из макаронных изделий </t>
  </si>
  <si>
    <t>гречка с маслом сливочным</t>
  </si>
  <si>
    <t>бифштекс Детский</t>
  </si>
  <si>
    <t>кисель фруктовый</t>
  </si>
  <si>
    <t>суп картофельный с клецками</t>
  </si>
  <si>
    <t>рагу из птицы  по домашнему</t>
  </si>
  <si>
    <t>фрукт парционно</t>
  </si>
  <si>
    <t>хлеб ржано- пшеничный</t>
  </si>
  <si>
    <t>компот фруктовый</t>
  </si>
  <si>
    <t>салат из свежих помидор и огурцов заправленный растительным маслом</t>
  </si>
  <si>
    <t>борщ  со свежей капустой</t>
  </si>
  <si>
    <t>рис отварной с м/сл</t>
  </si>
  <si>
    <t>крокеты детские</t>
  </si>
  <si>
    <t>хлеб  пшеничный</t>
  </si>
  <si>
    <t>рассольник Домашний</t>
  </si>
  <si>
    <t>котлеты рыбные</t>
  </si>
  <si>
    <t>макароны отварые с маслом сливочным</t>
  </si>
  <si>
    <t>компот из смеси сухофруктов</t>
  </si>
  <si>
    <t>щи из свежей капусты на бульоне со сметаной</t>
  </si>
  <si>
    <t>каша гречневая с маслом сливочным</t>
  </si>
  <si>
    <t>птица парционно запеченая</t>
  </si>
  <si>
    <t>ЧАЙ ЧЕРНЫЙ С ЛИМОНОМ</t>
  </si>
  <si>
    <t>суп картофельный с макаронными изделиями</t>
  </si>
  <si>
    <t>Картофель тушеный с мясными изделиями /жаркое по домашнеиу</t>
  </si>
  <si>
    <t>суп картофельный с клецками на бульоне</t>
  </si>
  <si>
    <t>плов из птицы</t>
  </si>
  <si>
    <t xml:space="preserve">итого за обед 95,72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</si>
</sst>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0" fillId="4" borderId="1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/>
      <c r="D1" s="63"/>
      <c r="E1" s="63"/>
      <c r="F1" s="12" t="s">
        <v>16</v>
      </c>
      <c r="G1" s="2" t="s">
        <v>17</v>
      </c>
      <c r="H1" s="64"/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0.6</v>
      </c>
      <c r="H14" s="43">
        <v>3.1</v>
      </c>
      <c r="I14" s="43">
        <v>2.2000000000000002</v>
      </c>
      <c r="J14" s="43">
        <v>38.6</v>
      </c>
      <c r="K14" s="44">
        <v>10</v>
      </c>
      <c r="L14" s="43"/>
    </row>
    <row r="15" spans="1:12" ht="25.5">
      <c r="A15" s="23"/>
      <c r="B15" s="15"/>
      <c r="C15" s="11"/>
      <c r="D15" s="7" t="s">
        <v>27</v>
      </c>
      <c r="E15" s="42" t="s">
        <v>39</v>
      </c>
      <c r="F15" s="43" t="s">
        <v>40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102.19</v>
      </c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150</v>
      </c>
      <c r="G16" s="43">
        <v>5.7</v>
      </c>
      <c r="H16" s="43">
        <v>3.43</v>
      </c>
      <c r="I16" s="43">
        <v>36.450000000000003</v>
      </c>
      <c r="J16" s="43">
        <v>270.31</v>
      </c>
      <c r="K16" s="44">
        <v>332</v>
      </c>
      <c r="L16" s="43"/>
    </row>
    <row r="17" spans="1:12" ht="15">
      <c r="A17" s="23"/>
      <c r="B17" s="15"/>
      <c r="C17" s="11"/>
      <c r="D17" s="7" t="s">
        <v>29</v>
      </c>
      <c r="E17" s="42" t="s">
        <v>42</v>
      </c>
      <c r="F17" s="43" t="s">
        <v>43</v>
      </c>
      <c r="G17" s="43">
        <v>11.7</v>
      </c>
      <c r="H17" s="43">
        <v>14.1</v>
      </c>
      <c r="I17" s="43">
        <v>14.9</v>
      </c>
      <c r="J17" s="43">
        <v>229.7</v>
      </c>
      <c r="K17" s="44">
        <v>3.29</v>
      </c>
      <c r="L17" s="43"/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0.24</v>
      </c>
      <c r="H18" s="43">
        <v>0.06</v>
      </c>
      <c r="I18" s="43">
        <v>15.22</v>
      </c>
      <c r="J18" s="43">
        <v>58.6</v>
      </c>
      <c r="K18" s="44">
        <v>375.01</v>
      </c>
      <c r="L18" s="43"/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70</v>
      </c>
      <c r="G19" s="43">
        <v>1.85</v>
      </c>
      <c r="H19" s="43">
        <v>0.36</v>
      </c>
      <c r="I19" s="43">
        <v>23.94</v>
      </c>
      <c r="J19" s="43">
        <v>126.7</v>
      </c>
      <c r="K19" s="44">
        <v>5.0999999999999996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 t="s">
        <v>85</v>
      </c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480</v>
      </c>
      <c r="G23" s="19">
        <f t="shared" ref="G23:J23" si="2">SUM(G14:G22)</f>
        <v>24.889999999999997</v>
      </c>
      <c r="H23" s="19">
        <f t="shared" si="2"/>
        <v>24.15</v>
      </c>
      <c r="I23" s="19">
        <f t="shared" si="2"/>
        <v>112.56</v>
      </c>
      <c r="J23" s="19">
        <f t="shared" si="2"/>
        <v>853.11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480</v>
      </c>
      <c r="G24" s="32">
        <f t="shared" ref="G24:J24" si="4">G13+G23</f>
        <v>24.889999999999997</v>
      </c>
      <c r="H24" s="32">
        <f t="shared" si="4"/>
        <v>24.15</v>
      </c>
      <c r="I24" s="32">
        <f t="shared" si="4"/>
        <v>112.56</v>
      </c>
      <c r="J24" s="32">
        <f t="shared" si="4"/>
        <v>853.11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53.25</v>
      </c>
      <c r="L33" s="43"/>
    </row>
    <row r="34" spans="1:12" ht="15.75" thickBot="1">
      <c r="A34" s="14"/>
      <c r="B34" s="15"/>
      <c r="C34" s="11"/>
      <c r="D34" s="7" t="s">
        <v>27</v>
      </c>
      <c r="E34" s="42" t="s">
        <v>48</v>
      </c>
      <c r="F34" s="43" t="s">
        <v>49</v>
      </c>
      <c r="G34" s="43">
        <v>1.4</v>
      </c>
      <c r="H34" s="43">
        <v>3.96</v>
      </c>
      <c r="I34" s="43">
        <v>16.3</v>
      </c>
      <c r="J34" s="43">
        <v>171.8</v>
      </c>
      <c r="K34" s="44">
        <v>24.26</v>
      </c>
      <c r="L34" s="43"/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150</v>
      </c>
      <c r="G35" s="55">
        <v>17.260000000000002</v>
      </c>
      <c r="H35" s="43">
        <v>2.85</v>
      </c>
      <c r="I35" s="56">
        <v>36.119999999999997</v>
      </c>
      <c r="J35" s="55">
        <v>250.46</v>
      </c>
      <c r="K35" s="54">
        <v>330.01</v>
      </c>
      <c r="L35" s="43"/>
    </row>
    <row r="36" spans="1:12" ht="15">
      <c r="A36" s="14"/>
      <c r="B36" s="15"/>
      <c r="C36" s="11"/>
      <c r="D36" s="7" t="s">
        <v>29</v>
      </c>
      <c r="E36" s="42" t="s">
        <v>50</v>
      </c>
      <c r="F36" s="43" t="s">
        <v>51</v>
      </c>
      <c r="G36" s="43">
        <v>16.16</v>
      </c>
      <c r="H36" s="43">
        <v>9.66</v>
      </c>
      <c r="I36" s="43">
        <v>1.66</v>
      </c>
      <c r="J36" s="43">
        <v>157.78</v>
      </c>
      <c r="K36" s="44">
        <v>6235.1</v>
      </c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0.06</v>
      </c>
      <c r="H37" s="43">
        <v>0.02</v>
      </c>
      <c r="I37" s="43">
        <v>20.73</v>
      </c>
      <c r="J37" s="43">
        <v>78.2</v>
      </c>
      <c r="K37" s="44">
        <v>519.01</v>
      </c>
      <c r="L37" s="43"/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70</v>
      </c>
      <c r="G38" s="43">
        <v>1.85</v>
      </c>
      <c r="H38" s="43">
        <v>0.36</v>
      </c>
      <c r="I38" s="43">
        <v>23.94</v>
      </c>
      <c r="J38" s="43">
        <v>126.7</v>
      </c>
      <c r="K38" s="44">
        <v>5.0999999999999996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480</v>
      </c>
      <c r="G42" s="19">
        <f t="shared" ref="G42" si="10">SUM(G33:G41)</f>
        <v>37.500000000000007</v>
      </c>
      <c r="H42" s="19">
        <f t="shared" ref="H42" si="11">SUM(H33:H41)</f>
        <v>19.889999999999997</v>
      </c>
      <c r="I42" s="19">
        <f t="shared" ref="I42" si="12">SUM(I33:I41)</f>
        <v>101.00999999999999</v>
      </c>
      <c r="J42" s="19">
        <f t="shared" ref="J42:L42" si="13">SUM(J33:J41)</f>
        <v>815.91000000000008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480</v>
      </c>
      <c r="G43" s="32">
        <f t="shared" ref="G43" si="14">G32+G42</f>
        <v>37.500000000000007</v>
      </c>
      <c r="H43" s="32">
        <f t="shared" ref="H43" si="15">H32+H42</f>
        <v>19.889999999999997</v>
      </c>
      <c r="I43" s="32">
        <f t="shared" ref="I43" si="16">I32+I42</f>
        <v>101.00999999999999</v>
      </c>
      <c r="J43" s="32">
        <f t="shared" ref="J43:L43" si="17">J32+J42</f>
        <v>815.91000000000008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1.67</v>
      </c>
      <c r="H52" s="43">
        <v>2.35</v>
      </c>
      <c r="I52" s="43">
        <v>9.75</v>
      </c>
      <c r="J52" s="43">
        <v>64.39</v>
      </c>
      <c r="K52" s="44">
        <v>0.09</v>
      </c>
      <c r="L52" s="43"/>
    </row>
    <row r="53" spans="1:12" ht="1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43"/>
    </row>
    <row r="54" spans="1:12" ht="15">
      <c r="A54" s="23"/>
      <c r="B54" s="15"/>
      <c r="C54" s="11"/>
      <c r="D54" s="7" t="s">
        <v>28</v>
      </c>
      <c r="E54" s="42" t="s">
        <v>84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54">
        <v>291.33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0.2</v>
      </c>
      <c r="H56" s="43">
        <v>0.1</v>
      </c>
      <c r="I56" s="43">
        <v>15</v>
      </c>
      <c r="J56" s="43">
        <v>57.5</v>
      </c>
      <c r="K56" s="44">
        <v>430</v>
      </c>
      <c r="L56" s="43"/>
    </row>
    <row r="57" spans="1:12" ht="15">
      <c r="A57" s="23"/>
      <c r="B57" s="15"/>
      <c r="C57" s="11"/>
      <c r="D57" s="7" t="s">
        <v>31</v>
      </c>
      <c r="E57" s="42" t="s">
        <v>57</v>
      </c>
      <c r="F57" s="43">
        <v>60</v>
      </c>
      <c r="G57" s="43">
        <v>4.5599999999999996</v>
      </c>
      <c r="H57" s="43">
        <v>0.48</v>
      </c>
      <c r="I57" s="43">
        <v>29.52</v>
      </c>
      <c r="J57" s="43">
        <v>133.19999999999999</v>
      </c>
      <c r="K57" s="44">
        <v>0.09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23.949999999999996</v>
      </c>
      <c r="H61" s="19">
        <f t="shared" ref="H61" si="23">SUM(H52:H60)</f>
        <v>22.070000000000004</v>
      </c>
      <c r="I61" s="19">
        <f t="shared" ref="I61" si="24">SUM(I52:I60)</f>
        <v>111.49</v>
      </c>
      <c r="J61" s="19">
        <f t="shared" ref="J61:L61" si="25">SUM(J52:J60)</f>
        <v>722.36999999999989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750</v>
      </c>
      <c r="G62" s="32">
        <f t="shared" ref="G62" si="26">G51+G61</f>
        <v>23.949999999999996</v>
      </c>
      <c r="H62" s="32">
        <f t="shared" ref="H62" si="27">H51+H61</f>
        <v>22.070000000000004</v>
      </c>
      <c r="I62" s="32">
        <f t="shared" ref="I62" si="28">I51+I61</f>
        <v>111.49</v>
      </c>
      <c r="J62" s="32">
        <f t="shared" ref="J62:L62" si="29">J51+J61</f>
        <v>722.36999999999989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0.86</v>
      </c>
      <c r="H71" s="43">
        <v>1.56</v>
      </c>
      <c r="I71" s="43">
        <v>5.13</v>
      </c>
      <c r="J71" s="43">
        <v>37.43</v>
      </c>
      <c r="K71" s="44">
        <v>20.14</v>
      </c>
      <c r="L71" s="43"/>
    </row>
    <row r="72" spans="1:12" ht="1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9.9</v>
      </c>
      <c r="H72" s="43">
        <v>8.9</v>
      </c>
      <c r="I72" s="43">
        <v>25.2</v>
      </c>
      <c r="J72" s="43">
        <v>214.2</v>
      </c>
      <c r="K72" s="44">
        <v>40.1</v>
      </c>
      <c r="L72" s="43"/>
    </row>
    <row r="73" spans="1:12" ht="15">
      <c r="A73" s="23"/>
      <c r="B73" s="15"/>
      <c r="C73" s="11"/>
      <c r="D73" s="7" t="s">
        <v>28</v>
      </c>
      <c r="E73" s="42" t="s">
        <v>60</v>
      </c>
      <c r="F73" s="43">
        <v>150</v>
      </c>
      <c r="G73" s="43">
        <v>6.57</v>
      </c>
      <c r="H73" s="43">
        <v>4.1900000000000004</v>
      </c>
      <c r="I73" s="43">
        <v>32.32</v>
      </c>
      <c r="J73" s="43">
        <v>185.19</v>
      </c>
      <c r="K73" s="44">
        <v>4.05</v>
      </c>
      <c r="L73" s="43"/>
    </row>
    <row r="74" spans="1:12" ht="15">
      <c r="A74" s="23"/>
      <c r="B74" s="15"/>
      <c r="C74" s="11"/>
      <c r="D74" s="7" t="s">
        <v>29</v>
      </c>
      <c r="E74" s="42" t="s">
        <v>61</v>
      </c>
      <c r="F74" s="43">
        <v>80</v>
      </c>
      <c r="G74" s="43">
        <v>14.83</v>
      </c>
      <c r="H74" s="43">
        <v>17.690000000000001</v>
      </c>
      <c r="I74" s="43">
        <v>3.81</v>
      </c>
      <c r="J74" s="43">
        <v>234.55</v>
      </c>
      <c r="K74" s="44">
        <v>3.07</v>
      </c>
      <c r="L74" s="43"/>
    </row>
    <row r="75" spans="1:12" ht="1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0.03</v>
      </c>
      <c r="H75" s="43">
        <v>0.02</v>
      </c>
      <c r="I75" s="43">
        <v>18.62</v>
      </c>
      <c r="J75" s="43">
        <v>73.23</v>
      </c>
      <c r="K75" s="44">
        <v>51.01</v>
      </c>
      <c r="L75" s="43"/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70</v>
      </c>
      <c r="G76" s="43">
        <v>1.85</v>
      </c>
      <c r="H76" s="43">
        <v>0.36</v>
      </c>
      <c r="I76" s="43">
        <v>23.94</v>
      </c>
      <c r="J76" s="43">
        <v>126.7</v>
      </c>
      <c r="K76" s="44">
        <v>5.0999999999999996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34.04</v>
      </c>
      <c r="H80" s="19">
        <f t="shared" ref="H80" si="35">SUM(H71:H79)</f>
        <v>32.720000000000006</v>
      </c>
      <c r="I80" s="19">
        <f t="shared" ref="I80" si="36">SUM(I71:I79)</f>
        <v>109.02</v>
      </c>
      <c r="J80" s="19">
        <f t="shared" ref="J80:L80" si="37">SUM(J71:J79)</f>
        <v>871.30000000000007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760</v>
      </c>
      <c r="G81" s="32">
        <f t="shared" ref="G81" si="38">G70+G80</f>
        <v>34.04</v>
      </c>
      <c r="H81" s="32">
        <f t="shared" ref="H81" si="39">H70+H80</f>
        <v>32.720000000000006</v>
      </c>
      <c r="I81" s="32">
        <f t="shared" ref="I81" si="40">I70+I80</f>
        <v>109.02</v>
      </c>
      <c r="J81" s="32">
        <f t="shared" ref="J81:L81" si="41">J70+J80</f>
        <v>871.30000000000007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65</v>
      </c>
      <c r="F90" s="43">
        <v>100</v>
      </c>
      <c r="G90" s="43">
        <v>0.9</v>
      </c>
      <c r="H90" s="43">
        <v>0.2</v>
      </c>
      <c r="I90" s="43">
        <v>8.1</v>
      </c>
      <c r="J90" s="43">
        <v>40</v>
      </c>
      <c r="K90" s="44">
        <v>28.02</v>
      </c>
      <c r="L90" s="43"/>
    </row>
    <row r="91" spans="1:12" ht="15.75" thickBot="1">
      <c r="A91" s="23"/>
      <c r="B91" s="15"/>
      <c r="C91" s="11"/>
      <c r="D91" s="7" t="s">
        <v>27</v>
      </c>
      <c r="E91" s="51" t="s">
        <v>63</v>
      </c>
      <c r="F91" s="43">
        <v>200</v>
      </c>
      <c r="G91" s="43">
        <v>5.0999999999999996</v>
      </c>
      <c r="H91" s="43">
        <v>4.16</v>
      </c>
      <c r="I91" s="53">
        <v>19.100000000000001</v>
      </c>
      <c r="J91" s="52">
        <v>156.30000000000001</v>
      </c>
      <c r="K91" s="44">
        <v>140.01</v>
      </c>
      <c r="L91" s="43"/>
    </row>
    <row r="92" spans="1:12" ht="15">
      <c r="A92" s="23"/>
      <c r="B92" s="15"/>
      <c r="C92" s="11"/>
      <c r="D92" s="7" t="s">
        <v>28</v>
      </c>
      <c r="E92" s="51" t="s">
        <v>64</v>
      </c>
      <c r="F92" s="43">
        <v>250</v>
      </c>
      <c r="G92" s="43">
        <v>15.73</v>
      </c>
      <c r="H92" s="43">
        <v>14.66</v>
      </c>
      <c r="I92" s="56">
        <v>28.92</v>
      </c>
      <c r="J92" s="55">
        <v>236</v>
      </c>
      <c r="K92" s="54">
        <v>489.07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0.06</v>
      </c>
      <c r="H94" s="43">
        <v>0.02</v>
      </c>
      <c r="I94" s="43">
        <v>20.73</v>
      </c>
      <c r="J94" s="43">
        <v>78.2</v>
      </c>
      <c r="K94" s="58">
        <v>519.01</v>
      </c>
      <c r="L94" s="43"/>
    </row>
    <row r="95" spans="1:12" ht="15">
      <c r="A95" s="23"/>
      <c r="B95" s="15"/>
      <c r="C95" s="11"/>
      <c r="D95" s="7" t="s">
        <v>31</v>
      </c>
      <c r="E95" s="57" t="s">
        <v>66</v>
      </c>
      <c r="F95" s="43">
        <v>70</v>
      </c>
      <c r="G95" s="43">
        <v>1.85</v>
      </c>
      <c r="H95" s="43">
        <v>0.36</v>
      </c>
      <c r="I95" s="43">
        <v>23.94</v>
      </c>
      <c r="J95" s="43">
        <v>126.7</v>
      </c>
      <c r="K95" s="44">
        <v>5.0999999999999996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23.64</v>
      </c>
      <c r="H99" s="19">
        <f t="shared" ref="H99" si="47">SUM(H90:H98)</f>
        <v>19.399999999999999</v>
      </c>
      <c r="I99" s="19">
        <f t="shared" ref="I99" si="48">SUM(I90:I98)</f>
        <v>100.79</v>
      </c>
      <c r="J99" s="19">
        <f t="shared" ref="J99:L99" si="49">SUM(J90:J98)</f>
        <v>637.20000000000005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820</v>
      </c>
      <c r="G100" s="32">
        <f t="shared" ref="G100" si="50">G89+G99</f>
        <v>23.64</v>
      </c>
      <c r="H100" s="32">
        <f t="shared" ref="H100" si="51">H89+H99</f>
        <v>19.399999999999999</v>
      </c>
      <c r="I100" s="32">
        <f t="shared" ref="I100" si="52">I89+I99</f>
        <v>100.79</v>
      </c>
      <c r="J100" s="32">
        <f t="shared" ref="J100:L100" si="53">J89+J99</f>
        <v>637.20000000000005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6.2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0.34</v>
      </c>
      <c r="H109" s="43">
        <v>2.0499999999999998</v>
      </c>
      <c r="I109" s="43">
        <v>1.74</v>
      </c>
      <c r="J109" s="43">
        <v>28.09</v>
      </c>
      <c r="K109" s="44">
        <v>38.26</v>
      </c>
      <c r="L109" s="43"/>
    </row>
    <row r="110" spans="1:12" ht="15.75" thickBot="1">
      <c r="A110" s="23"/>
      <c r="B110" s="15"/>
      <c r="C110" s="11"/>
      <c r="D110" s="7" t="s">
        <v>27</v>
      </c>
      <c r="E110" s="51" t="s">
        <v>69</v>
      </c>
      <c r="F110" s="43">
        <v>200</v>
      </c>
      <c r="G110" s="43">
        <v>1.89</v>
      </c>
      <c r="H110" s="43">
        <v>2.4300000000000002</v>
      </c>
      <c r="I110" s="53">
        <v>9.34</v>
      </c>
      <c r="J110" s="52">
        <v>64.459999999999994</v>
      </c>
      <c r="K110" s="44">
        <v>514.20000000000005</v>
      </c>
      <c r="L110" s="43"/>
    </row>
    <row r="111" spans="1:12" ht="15.75" thickBot="1">
      <c r="A111" s="23"/>
      <c r="B111" s="15"/>
      <c r="C111" s="11"/>
      <c r="D111" s="7" t="s">
        <v>28</v>
      </c>
      <c r="E111" s="51" t="s">
        <v>70</v>
      </c>
      <c r="F111" s="43">
        <v>150</v>
      </c>
      <c r="G111" s="43">
        <v>3.7</v>
      </c>
      <c r="H111" s="55">
        <v>3.96</v>
      </c>
      <c r="I111" s="43">
        <v>38.880000000000003</v>
      </c>
      <c r="J111" s="65">
        <v>196.24</v>
      </c>
      <c r="K111" s="44">
        <v>21.05</v>
      </c>
      <c r="L111" s="43"/>
    </row>
    <row r="112" spans="1:12" ht="15">
      <c r="A112" s="23"/>
      <c r="B112" s="15"/>
      <c r="C112" s="11"/>
      <c r="D112" s="7" t="s">
        <v>29</v>
      </c>
      <c r="E112" s="51" t="s">
        <v>71</v>
      </c>
      <c r="F112" s="43">
        <v>80</v>
      </c>
      <c r="G112" s="43">
        <v>10.77</v>
      </c>
      <c r="H112" s="55">
        <v>8.69</v>
      </c>
      <c r="I112" s="43">
        <v>4.2699999999999996</v>
      </c>
      <c r="J112" s="55">
        <v>137.28</v>
      </c>
      <c r="K112" s="66">
        <v>331.39</v>
      </c>
      <c r="L112" s="43"/>
    </row>
    <row r="113" spans="1:12" ht="15">
      <c r="A113" s="23"/>
      <c r="B113" s="15"/>
      <c r="C113" s="11"/>
      <c r="D113" s="7" t="s">
        <v>30</v>
      </c>
      <c r="E113" s="57" t="s">
        <v>56</v>
      </c>
      <c r="F113" s="43">
        <v>200</v>
      </c>
      <c r="G113" s="43">
        <v>0.2</v>
      </c>
      <c r="H113" s="43">
        <v>0.05</v>
      </c>
      <c r="I113" s="43">
        <v>15.01</v>
      </c>
      <c r="J113" s="43">
        <v>58</v>
      </c>
      <c r="K113" s="44">
        <v>430</v>
      </c>
      <c r="L113" s="43"/>
    </row>
    <row r="114" spans="1:12" ht="15">
      <c r="A114" s="23"/>
      <c r="B114" s="15"/>
      <c r="C114" s="11"/>
      <c r="D114" s="7" t="s">
        <v>31</v>
      </c>
      <c r="E114" s="57" t="s">
        <v>72</v>
      </c>
      <c r="F114" s="43">
        <v>60</v>
      </c>
      <c r="G114" s="43">
        <v>4.5599999999999996</v>
      </c>
      <c r="H114" s="43">
        <v>0.48</v>
      </c>
      <c r="I114" s="43">
        <v>29.52</v>
      </c>
      <c r="J114" s="52">
        <v>133.19999999999999</v>
      </c>
      <c r="K114" s="44">
        <v>0.09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21.459999999999997</v>
      </c>
      <c r="H118" s="19">
        <f t="shared" si="56"/>
        <v>17.660000000000004</v>
      </c>
      <c r="I118" s="19">
        <f t="shared" si="56"/>
        <v>98.76</v>
      </c>
      <c r="J118" s="19">
        <f t="shared" si="56"/>
        <v>617.27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750</v>
      </c>
      <c r="G119" s="32">
        <f t="shared" ref="G119" si="58">G108+G118</f>
        <v>21.459999999999997</v>
      </c>
      <c r="H119" s="32">
        <f t="shared" ref="H119" si="59">H108+H118</f>
        <v>17.660000000000004</v>
      </c>
      <c r="I119" s="32">
        <f t="shared" ref="I119" si="60">I108+I118</f>
        <v>98.76</v>
      </c>
      <c r="J119" s="32">
        <f t="shared" ref="J119:L119" si="61">J108+J118</f>
        <v>617.27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0.09</v>
      </c>
      <c r="L128" s="43"/>
    </row>
    <row r="129" spans="1:12" ht="15">
      <c r="A129" s="14"/>
      <c r="B129" s="15"/>
      <c r="C129" s="11"/>
      <c r="D129" s="7" t="s">
        <v>27</v>
      </c>
      <c r="E129" s="42" t="s">
        <v>73</v>
      </c>
      <c r="F129" s="43" t="s">
        <v>49</v>
      </c>
      <c r="G129" s="43">
        <v>1.73</v>
      </c>
      <c r="H129" s="43">
        <v>5.96</v>
      </c>
      <c r="I129" s="43">
        <v>12.76</v>
      </c>
      <c r="J129" s="43">
        <v>108.41</v>
      </c>
      <c r="K129" s="44">
        <v>96.35</v>
      </c>
      <c r="L129" s="43"/>
    </row>
    <row r="130" spans="1:12" ht="15">
      <c r="A130" s="14"/>
      <c r="B130" s="15"/>
      <c r="C130" s="11"/>
      <c r="D130" s="7" t="s">
        <v>28</v>
      </c>
      <c r="E130" s="42" t="s">
        <v>75</v>
      </c>
      <c r="F130" s="43">
        <v>150</v>
      </c>
      <c r="G130" s="43">
        <v>5.7</v>
      </c>
      <c r="H130" s="43">
        <v>3.43</v>
      </c>
      <c r="I130" s="43">
        <v>36.450000000000003</v>
      </c>
      <c r="J130" s="43">
        <v>190.31</v>
      </c>
      <c r="K130" s="44">
        <v>332</v>
      </c>
      <c r="L130" s="43"/>
    </row>
    <row r="131" spans="1:12" ht="15">
      <c r="A131" s="14"/>
      <c r="B131" s="15"/>
      <c r="C131" s="11"/>
      <c r="D131" s="7" t="s">
        <v>29</v>
      </c>
      <c r="E131" s="42" t="s">
        <v>74</v>
      </c>
      <c r="F131" s="43">
        <v>90</v>
      </c>
      <c r="G131" s="43">
        <v>11.93</v>
      </c>
      <c r="H131" s="43">
        <v>9.5</v>
      </c>
      <c r="I131" s="43">
        <v>20.22</v>
      </c>
      <c r="J131" s="43">
        <v>200.86</v>
      </c>
      <c r="K131" s="44">
        <v>273.07</v>
      </c>
      <c r="L131" s="43"/>
    </row>
    <row r="132" spans="1:12" ht="1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/>
    </row>
    <row r="133" spans="1:12" ht="15">
      <c r="A133" s="14"/>
      <c r="B133" s="15"/>
      <c r="C133" s="11"/>
      <c r="D133" s="7" t="s">
        <v>31</v>
      </c>
      <c r="E133" s="57" t="s">
        <v>72</v>
      </c>
      <c r="F133" s="43">
        <v>60</v>
      </c>
      <c r="G133" s="43">
        <v>4.5599999999999996</v>
      </c>
      <c r="H133" s="43">
        <v>0.48</v>
      </c>
      <c r="I133" s="43">
        <v>29.52</v>
      </c>
      <c r="J133" s="43">
        <v>133.19999999999999</v>
      </c>
      <c r="K133" s="44">
        <v>0.09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64">SUM(G128:G136)</f>
        <v>25.81</v>
      </c>
      <c r="H137" s="19">
        <f t="shared" si="64"/>
        <v>21.720000000000002</v>
      </c>
      <c r="I137" s="19">
        <f t="shared" si="64"/>
        <v>128.14000000000001</v>
      </c>
      <c r="J137" s="19">
        <f t="shared" si="64"/>
        <v>773.92000000000007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560</v>
      </c>
      <c r="G138" s="32">
        <f t="shared" ref="G138" si="66">G127+G137</f>
        <v>25.81</v>
      </c>
      <c r="H138" s="32">
        <f t="shared" ref="H138" si="67">H127+H137</f>
        <v>21.720000000000002</v>
      </c>
      <c r="I138" s="32">
        <f t="shared" ref="I138" si="68">I127+I137</f>
        <v>128.14000000000001</v>
      </c>
      <c r="J138" s="32">
        <f t="shared" ref="J138:L138" si="69">J127+J137</f>
        <v>773.92000000000007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1.99</v>
      </c>
      <c r="H147" s="43">
        <v>4.53</v>
      </c>
      <c r="I147" s="43">
        <v>4.95</v>
      </c>
      <c r="J147" s="43">
        <v>68.27</v>
      </c>
      <c r="K147" s="44">
        <v>50.08</v>
      </c>
      <c r="L147" s="43"/>
    </row>
    <row r="148" spans="1:12" ht="15.75" thickBot="1">
      <c r="A148" s="23"/>
      <c r="B148" s="15"/>
      <c r="C148" s="11"/>
      <c r="D148" s="7" t="s">
        <v>27</v>
      </c>
      <c r="E148" s="42" t="s">
        <v>77</v>
      </c>
      <c r="F148" s="43" t="s">
        <v>49</v>
      </c>
      <c r="G148" s="43">
        <v>1.4</v>
      </c>
      <c r="H148" s="43">
        <v>3.96</v>
      </c>
      <c r="I148" s="43">
        <v>6.3</v>
      </c>
      <c r="J148" s="43">
        <v>71.8</v>
      </c>
      <c r="K148" s="44">
        <v>24.26</v>
      </c>
      <c r="L148" s="43"/>
    </row>
    <row r="149" spans="1:12" ht="15">
      <c r="A149" s="23"/>
      <c r="B149" s="15"/>
      <c r="C149" s="11"/>
      <c r="D149" s="7" t="s">
        <v>28</v>
      </c>
      <c r="E149" s="42" t="s">
        <v>78</v>
      </c>
      <c r="F149" s="43">
        <v>150</v>
      </c>
      <c r="G149" s="43">
        <v>6.57</v>
      </c>
      <c r="H149" s="43">
        <v>4.1900000000000004</v>
      </c>
      <c r="I149" s="43">
        <v>32.32</v>
      </c>
      <c r="J149" s="55">
        <v>185.19</v>
      </c>
      <c r="K149" s="54">
        <v>71.05</v>
      </c>
      <c r="L149" s="43"/>
    </row>
    <row r="150" spans="1:12" ht="15">
      <c r="A150" s="23"/>
      <c r="B150" s="15"/>
      <c r="C150" s="11"/>
      <c r="D150" s="7" t="s">
        <v>29</v>
      </c>
      <c r="E150" s="42" t="s">
        <v>79</v>
      </c>
      <c r="F150" s="43">
        <v>90</v>
      </c>
      <c r="G150" s="43">
        <v>13.89</v>
      </c>
      <c r="H150" s="43">
        <v>12.37</v>
      </c>
      <c r="I150" s="43">
        <v>1.38</v>
      </c>
      <c r="J150" s="67">
        <v>168.97</v>
      </c>
      <c r="K150" s="54">
        <v>288.38</v>
      </c>
      <c r="L150" s="43"/>
    </row>
    <row r="151" spans="1:12" ht="15">
      <c r="A151" s="23"/>
      <c r="B151" s="15"/>
      <c r="C151" s="11"/>
      <c r="D151" s="7" t="s">
        <v>30</v>
      </c>
      <c r="E151" s="57" t="s">
        <v>80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58.6</v>
      </c>
      <c r="K151" s="44">
        <v>375.01</v>
      </c>
      <c r="L151" s="43"/>
    </row>
    <row r="152" spans="1:12" ht="15">
      <c r="A152" s="23"/>
      <c r="B152" s="15"/>
      <c r="C152" s="11"/>
      <c r="D152" s="7" t="s">
        <v>31</v>
      </c>
      <c r="E152" s="57" t="s">
        <v>57</v>
      </c>
      <c r="F152" s="43">
        <v>60</v>
      </c>
      <c r="G152" s="43">
        <v>4.5599999999999996</v>
      </c>
      <c r="H152" s="43">
        <v>0.48</v>
      </c>
      <c r="I152" s="43">
        <v>29.52</v>
      </c>
      <c r="J152" s="43">
        <v>133.19999999999999</v>
      </c>
      <c r="K152" s="44">
        <v>0.09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560</v>
      </c>
      <c r="G156" s="19">
        <f t="shared" ref="G156:J156" si="72">SUM(G147:G155)</f>
        <v>28.65</v>
      </c>
      <c r="H156" s="19">
        <f t="shared" si="72"/>
        <v>25.589999999999996</v>
      </c>
      <c r="I156" s="19">
        <f t="shared" si="72"/>
        <v>89.69</v>
      </c>
      <c r="J156" s="19">
        <f t="shared" si="72"/>
        <v>686.03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560</v>
      </c>
      <c r="G157" s="32">
        <f t="shared" ref="G157" si="74">G146+G156</f>
        <v>28.65</v>
      </c>
      <c r="H157" s="32">
        <f t="shared" ref="H157" si="75">H146+H156</f>
        <v>25.589999999999996</v>
      </c>
      <c r="I157" s="32">
        <f t="shared" ref="I157" si="76">I146+I156</f>
        <v>89.69</v>
      </c>
      <c r="J157" s="32">
        <f t="shared" ref="J157:L157" si="77">J146+J156</f>
        <v>686.03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65</v>
      </c>
      <c r="F166" s="43">
        <v>100</v>
      </c>
      <c r="G166" s="43">
        <f>G90</f>
        <v>0.9</v>
      </c>
      <c r="H166" s="43">
        <v>0.2</v>
      </c>
      <c r="I166" s="43">
        <f>I90</f>
        <v>8.1</v>
      </c>
      <c r="J166" s="43">
        <v>40</v>
      </c>
      <c r="K166" s="44">
        <v>28.02</v>
      </c>
      <c r="L166" s="43"/>
    </row>
    <row r="167" spans="1:12" ht="1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9.9</v>
      </c>
      <c r="H167" s="43">
        <v>8.9</v>
      </c>
      <c r="I167" s="43">
        <v>25.2</v>
      </c>
      <c r="J167" s="43">
        <v>214.2</v>
      </c>
      <c r="K167" s="44">
        <v>40.1</v>
      </c>
      <c r="L167" s="43"/>
    </row>
    <row r="168" spans="1:12" ht="25.5">
      <c r="A168" s="23"/>
      <c r="B168" s="15"/>
      <c r="C168" s="11"/>
      <c r="D168" s="7" t="s">
        <v>28</v>
      </c>
      <c r="E168" s="42" t="s">
        <v>82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54">
        <v>436.98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57" t="s">
        <v>62</v>
      </c>
      <c r="F170" s="43">
        <v>200</v>
      </c>
      <c r="G170" s="43">
        <v>0.03</v>
      </c>
      <c r="H170" s="43">
        <v>0.02</v>
      </c>
      <c r="I170" s="43">
        <v>18.62</v>
      </c>
      <c r="J170" s="43">
        <v>73.23</v>
      </c>
      <c r="K170" s="44">
        <v>351.01</v>
      </c>
      <c r="L170" s="43"/>
    </row>
    <row r="171" spans="1:12" ht="15">
      <c r="A171" s="23"/>
      <c r="B171" s="15"/>
      <c r="C171" s="11"/>
      <c r="D171" s="7" t="s">
        <v>31</v>
      </c>
      <c r="E171" s="42" t="str">
        <f>E152</f>
        <v>хлеб пшеничный</v>
      </c>
      <c r="F171" s="43">
        <v>60</v>
      </c>
      <c r="G171" s="43">
        <f>G152</f>
        <v>4.5599999999999996</v>
      </c>
      <c r="H171" s="43">
        <f>H152</f>
        <v>0.48</v>
      </c>
      <c r="I171" s="43">
        <f>I152</f>
        <v>29.52</v>
      </c>
      <c r="J171" s="43">
        <f>J152</f>
        <v>133.19999999999999</v>
      </c>
      <c r="K171" s="44">
        <v>0.09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27.13</v>
      </c>
      <c r="H175" s="19">
        <f t="shared" si="80"/>
        <v>23.2</v>
      </c>
      <c r="I175" s="19">
        <f t="shared" si="80"/>
        <v>113.23</v>
      </c>
      <c r="J175" s="19">
        <f t="shared" si="80"/>
        <v>765.23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790</v>
      </c>
      <c r="G176" s="32">
        <f t="shared" ref="G176" si="82">G165+G175</f>
        <v>27.13</v>
      </c>
      <c r="H176" s="32">
        <f t="shared" ref="H176" si="83">H165+H175</f>
        <v>23.2</v>
      </c>
      <c r="I176" s="32">
        <f t="shared" ref="I176" si="84">I165+I175</f>
        <v>113.23</v>
      </c>
      <c r="J176" s="32">
        <f t="shared" ref="J176:L176" si="85">J165+J175</f>
        <v>765.23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60</v>
      </c>
      <c r="G185" s="43">
        <f>G33</f>
        <v>0.77</v>
      </c>
      <c r="H185" s="43">
        <f>H33</f>
        <v>3.04</v>
      </c>
      <c r="I185" s="43">
        <f>I33</f>
        <v>2.2599999999999998</v>
      </c>
      <c r="J185" s="43">
        <f>J33</f>
        <v>30.97</v>
      </c>
      <c r="K185" s="44">
        <f>K33</f>
        <v>53.25</v>
      </c>
      <c r="L185" s="43"/>
    </row>
    <row r="186" spans="1:12" ht="1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140.1</v>
      </c>
      <c r="L186" s="43"/>
    </row>
    <row r="187" spans="1:12" ht="15">
      <c r="A187" s="23"/>
      <c r="B187" s="15"/>
      <c r="C187" s="11"/>
      <c r="D187" s="7" t="s">
        <v>28</v>
      </c>
      <c r="E187" s="42" t="s">
        <v>84</v>
      </c>
      <c r="F187" s="43">
        <v>230</v>
      </c>
      <c r="G187" s="43">
        <v>16.149999999999999</v>
      </c>
      <c r="H187" s="43">
        <v>17.02</v>
      </c>
      <c r="I187" s="43">
        <v>48.46</v>
      </c>
      <c r="J187" s="43">
        <v>407.63</v>
      </c>
      <c r="K187" s="54">
        <v>291.33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0.2</v>
      </c>
      <c r="H189" s="43">
        <v>0.05</v>
      </c>
      <c r="I189" s="43">
        <v>15.01</v>
      </c>
      <c r="J189" s="43">
        <v>58</v>
      </c>
      <c r="K189" s="44">
        <v>430</v>
      </c>
      <c r="L189" s="43"/>
    </row>
    <row r="190" spans="1:12" ht="15">
      <c r="A190" s="23"/>
      <c r="B190" s="15"/>
      <c r="C190" s="11"/>
      <c r="D190" s="7" t="s">
        <v>31</v>
      </c>
      <c r="E190" s="42" t="str">
        <f>E171</f>
        <v>хлеб пшеничный</v>
      </c>
      <c r="F190" s="43">
        <v>60</v>
      </c>
      <c r="G190" s="43">
        <v>4.5599999999999996</v>
      </c>
      <c r="H190" s="43">
        <v>0.48</v>
      </c>
      <c r="I190" s="43">
        <f>I171</f>
        <v>29.52</v>
      </c>
      <c r="J190" s="43">
        <v>133.19999999999999</v>
      </c>
      <c r="K190" s="44">
        <v>0.09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26.779999999999994</v>
      </c>
      <c r="H194" s="19">
        <f t="shared" si="88"/>
        <v>24.75</v>
      </c>
      <c r="I194" s="19">
        <f t="shared" si="88"/>
        <v>114.35</v>
      </c>
      <c r="J194" s="19">
        <f t="shared" si="88"/>
        <v>786.09999999999991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750</v>
      </c>
      <c r="G195" s="32">
        <f t="shared" ref="G195" si="90">G184+G194</f>
        <v>26.779999999999994</v>
      </c>
      <c r="H195" s="32">
        <f t="shared" ref="H195" si="91">H184+H194</f>
        <v>24.75</v>
      </c>
      <c r="I195" s="32">
        <f t="shared" ref="I195" si="92">I184+I194</f>
        <v>114.35</v>
      </c>
      <c r="J195" s="32">
        <f t="shared" ref="J195:L195" si="93">J184+J194</f>
        <v>786.09999999999991</v>
      </c>
      <c r="K195" s="32"/>
      <c r="L195" s="32">
        <f t="shared" si="93"/>
        <v>0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27.384999999999998</v>
      </c>
      <c r="H196" s="34">
        <f t="shared" si="94"/>
        <v>23.115000000000002</v>
      </c>
      <c r="I196" s="34">
        <f t="shared" si="94"/>
        <v>107.904</v>
      </c>
      <c r="J196" s="34">
        <f t="shared" si="94"/>
        <v>752.84400000000005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2023-10-14T11:13:35Z</dcterms:modified>
</cp:coreProperties>
</file>